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Główna lista urządzeń" sheetId="1" r:id="rId1"/>
  </sheets>
  <definedNames>
    <definedName name="_xlnm._FilterDatabase" localSheetId="0" hidden="1">'Główna lista urządzeń'!$C$3:$P$4</definedName>
    <definedName name="_xlnm.Print_Area" localSheetId="0">'Główna lista urządzeń'!$A$1:$P$10</definedName>
  </definedNames>
  <calcPr calcId="125725"/>
</workbook>
</file>

<file path=xl/calcChain.xml><?xml version="1.0" encoding="utf-8"?>
<calcChain xmlns="http://schemas.openxmlformats.org/spreadsheetml/2006/main">
  <c r="O4" i="1"/>
  <c r="P4" s="1"/>
  <c r="P6" l="1"/>
  <c r="O6"/>
</calcChain>
</file>

<file path=xl/sharedStrings.xml><?xml version="1.0" encoding="utf-8"?>
<sst xmlns="http://schemas.openxmlformats.org/spreadsheetml/2006/main" count="29" uniqueCount="29">
  <si>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</si>
  <si>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</si>
  <si>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</si>
  <si>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</si>
  <si>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</si>
  <si>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</si>
  <si>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</si>
  <si>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</si>
  <si>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</si>
  <si>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</si>
  <si>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</si>
  <si>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</si>
  <si>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</si>
  <si>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</si>
  <si>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Nazwa urządzenia</t>
  </si>
  <si>
    <t>Przewidywana data pierwszego przeglądu*</t>
  </si>
  <si>
    <t>% VAT</t>
  </si>
  <si>
    <t>8-015912</t>
  </si>
  <si>
    <t>platforma do izolacji, amplifikacji i oceny kwasów nukleinowych</t>
  </si>
  <si>
    <t>QIAstat-Dx</t>
  </si>
  <si>
    <t>moduł analityczny: 11120103              moduł operacyjny: 20920083</t>
  </si>
  <si>
    <t>QIAGEN</t>
  </si>
  <si>
    <t>Pracownia COVID-19 i HPV</t>
  </si>
  <si>
    <t>555N</t>
  </si>
  <si>
    <t>Formularz Cenowy</t>
  </si>
  <si>
    <t>Część nr 7</t>
  </si>
  <si>
    <t>Załącznik nr 2.7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</si>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</sst>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mmmm\ yy;@"/>
  </numFmts>
  <fonts count="7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1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9" xfId="0" applyNumberFormat="1" applyFont="1" applyBorder="1" applyAlignment="1" applyProtection="1">
      <alignment horizontal="center" vertical="center" wrapText="1"/>
    </xf>
    <xf numFmtId="14" fontId="0" fillId="0" borderId="0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4" xfId="1" applyFont="1" applyFill="1" applyBorder="1" applyAlignment="1" applyProtection="1">
      <alignment horizontal="center" vertical="center" wrapText="1"/>
    </xf>
    <xf numFmtId="44" fontId="0" fillId="0" borderId="10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6" xfId="1" applyFont="1" applyBorder="1" applyAlignment="1" applyProtection="1">
      <alignment vertical="center" wrapText="1"/>
    </xf>
    <xf numFmtId="44" fontId="1" fillId="2" borderId="3" xfId="1" applyFont="1" applyFill="1" applyBorder="1" applyAlignment="1" applyProtection="1">
      <alignment horizontal="center" vertical="center" wrapText="1"/>
    </xf>
    <xf numFmtId="44" fontId="0" fillId="0" borderId="5" xfId="1" applyFont="1" applyBorder="1" applyAlignment="1" applyProtection="1">
      <alignment vertical="center" wrapText="1"/>
    </xf>
    <xf numFmtId="44" fontId="0" fillId="0" borderId="9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9" xfId="1" applyFont="1" applyBorder="1" applyAlignment="1" applyProtection="1">
      <alignment horizontal="center" vertical="center" wrapText="1"/>
    </xf>
    <xf numFmtId="0" fontId="0" fillId="0" borderId="5" xfId="0" applyNumberFormat="1" applyFont="1" applyBorder="1" applyAlignment="1" applyProtection="1">
      <alignment horizontal="center" vertical="center" wrapText="1"/>
    </xf>
    <xf numFmtId="44" fontId="0" fillId="3" borderId="5" xfId="1" applyFont="1" applyFill="1" applyBorder="1" applyAlignment="1" applyProtection="1">
      <alignment vertical="center" wrapText="1"/>
    </xf>
    <xf numFmtId="0" fontId="4" fillId="0" borderId="0" xfId="0" applyNumberFormat="1" applyFont="1" applyAlignment="1" applyProtection="1">
      <alignment horizontal="left" vertical="center"/>
    </xf>
    <xf numFmtId="0" fontId="2" fillId="0" borderId="5" xfId="0" applyNumberFormat="1" applyFont="1" applyBorder="1" applyAlignment="1" applyProtection="1">
      <alignment horizontal="center" vertical="center" wrapText="1"/>
    </xf>
    <xf numFmtId="10" fontId="0" fillId="3" borderId="5" xfId="1" applyNumberFormat="1" applyFont="1" applyFill="1" applyBorder="1" applyAlignment="1" applyProtection="1">
      <alignment vertical="center" wrapText="1"/>
    </xf>
    <xf numFmtId="0" fontId="2" fillId="0" borderId="1" xfId="0" applyNumberFormat="1" applyFont="1" applyBorder="1" applyAlignment="1" applyProtection="1">
      <alignment vertical="center"/>
    </xf>
    <xf numFmtId="12" fontId="2" fillId="0" borderId="5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/>
    </xf>
    <xf numFmtId="0" fontId="1" fillId="2" borderId="8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0" fillId="0" borderId="0" xfId="0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12"/>
  <sheetViews>
    <sheetView tabSelected="1" view="pageBreakPreview" zoomScale="60" zoomScaleNormal="90" workbookViewId="0">
      <selection activeCell="F21" sqref="F21"/>
    </sheetView>
  </sheetViews>
  <sheetFormatPr defaultColWidth="8.85546875" defaultRowHeight="15"/>
  <cols>
    <col min="1" max="1" width="2.7109375" style="2" customWidth="1"/>
    <col min="2" max="2" width="3.42578125" style="2" bestFit="1" customWidth="1"/>
    <col min="3" max="3" width="11.85546875" style="1" customWidth="1"/>
    <col min="4" max="4" width="21.140625" style="1" customWidth="1"/>
    <col min="5" max="5" width="12.140625" style="1" customWidth="1"/>
    <col min="6" max="6" width="21" style="1" customWidth="1"/>
    <col min="7" max="7" width="10.140625" style="1" bestFit="1" customWidth="1"/>
    <col min="8" max="8" width="8.85546875" style="2"/>
    <col min="9" max="9" width="30.7109375" style="3" customWidth="1"/>
    <col min="10" max="10" width="8.28515625" style="2" customWidth="1"/>
    <col min="11" max="11" width="13.5703125" style="1" customWidth="1"/>
    <col min="12" max="12" width="11.7109375" style="1" customWidth="1"/>
    <col min="13" max="13" width="11.7109375" style="19" customWidth="1"/>
    <col min="14" max="14" width="7" style="19" customWidth="1"/>
    <col min="15" max="16" width="16.85546875" style="11" customWidth="1"/>
    <col min="17" max="16384" width="8.85546875" style="2"/>
  </cols>
  <sheetData>
    <row r="1" spans="2:16" s="32" customFormat="1" ht="27" customHeight="1">
      <c r="B1" s="33" t="s">
        <v>25</v>
      </c>
      <c r="C1" s="34"/>
      <c r="D1" s="34"/>
      <c r="E1" s="34"/>
      <c r="F1" s="34" t="s">
        <v>24</v>
      </c>
      <c r="G1" s="34"/>
      <c r="H1" s="35"/>
      <c r="K1" s="34" t="s">
        <v>26</v>
      </c>
      <c r="L1" s="34"/>
      <c r="M1" s="34"/>
      <c r="N1" s="33"/>
      <c r="O1" s="33"/>
    </row>
    <row r="2" spans="2:16" ht="15" customHeight="1" thickBot="1"/>
    <row r="3" spans="2:16" s="1" customFormat="1" ht="60.75" thickBot="1">
      <c r="B3" s="4" t="s">
        <v>7</v>
      </c>
      <c r="C3" s="5" t="s">
        <v>6</v>
      </c>
      <c r="D3" s="5" t="s">
        <v>14</v>
      </c>
      <c r="E3" s="5" t="s">
        <v>4</v>
      </c>
      <c r="F3" s="5" t="s">
        <v>1</v>
      </c>
      <c r="G3" s="5" t="s">
        <v>2</v>
      </c>
      <c r="H3" s="5" t="s">
        <v>3</v>
      </c>
      <c r="I3" s="5" t="s">
        <v>0</v>
      </c>
      <c r="J3" s="5" t="s">
        <v>5</v>
      </c>
      <c r="K3" s="5" t="s">
        <v>15</v>
      </c>
      <c r="L3" s="5" t="s">
        <v>11</v>
      </c>
      <c r="M3" s="16" t="s">
        <v>9</v>
      </c>
      <c r="N3" s="16" t="s">
        <v>16</v>
      </c>
      <c r="O3" s="16" t="s">
        <v>12</v>
      </c>
      <c r="P3" s="12" t="s">
        <v>13</v>
      </c>
    </row>
    <row r="4" spans="2:16" ht="60" customHeight="1" thickBot="1">
      <c r="B4" s="26" t="s">
        <v>8</v>
      </c>
      <c r="C4" s="24" t="s">
        <v>17</v>
      </c>
      <c r="D4" s="24" t="s">
        <v>18</v>
      </c>
      <c r="E4" s="24" t="s">
        <v>19</v>
      </c>
      <c r="F4" s="27" t="s">
        <v>20</v>
      </c>
      <c r="G4" s="24" t="s">
        <v>21</v>
      </c>
      <c r="H4" s="21">
        <v>2020</v>
      </c>
      <c r="I4" s="24" t="s">
        <v>22</v>
      </c>
      <c r="J4" s="24" t="s">
        <v>23</v>
      </c>
      <c r="K4" s="28">
        <v>45292</v>
      </c>
      <c r="L4" s="21">
        <v>3</v>
      </c>
      <c r="M4" s="22"/>
      <c r="N4" s="25"/>
      <c r="O4" s="17">
        <f t="shared" ref="O4" si="0">L4*M4</f>
        <v>0</v>
      </c>
      <c r="P4" s="13">
        <f t="shared" ref="P4" si="1">O4*(1+N4)</f>
        <v>0</v>
      </c>
    </row>
    <row r="5" spans="2:16" ht="15.75" thickBot="1">
      <c r="B5" s="6"/>
      <c r="C5" s="8"/>
      <c r="D5" s="8"/>
      <c r="E5" s="8"/>
      <c r="F5" s="8"/>
      <c r="G5" s="8"/>
      <c r="H5" s="8"/>
      <c r="I5" s="7"/>
      <c r="J5" s="8"/>
      <c r="K5" s="10"/>
      <c r="L5" s="9"/>
      <c r="M5" s="20"/>
      <c r="N5" s="20"/>
      <c r="O5" s="18"/>
      <c r="P5" s="14"/>
    </row>
    <row r="6" spans="2:16" ht="15.75" thickBot="1">
      <c r="L6" s="29" t="s">
        <v>10</v>
      </c>
      <c r="M6" s="30"/>
      <c r="N6" s="31"/>
      <c r="O6" s="15">
        <f>SUM(O4:O4)</f>
        <v>0</v>
      </c>
      <c r="P6" s="15">
        <f>SUM(P4:P4)</f>
        <v>0</v>
      </c>
    </row>
    <row r="8" spans="2:16" s="32" customFormat="1" ht="23.25" customHeight="1">
      <c r="B8" s="36" t="s">
        <v>27</v>
      </c>
      <c r="C8" s="37"/>
      <c r="D8" s="37"/>
      <c r="E8" s="37"/>
      <c r="F8" s="37"/>
      <c r="G8" s="37"/>
      <c r="H8" s="37"/>
      <c r="I8" s="38"/>
      <c r="J8" s="38"/>
      <c r="K8" s="38"/>
    </row>
    <row r="9" spans="2:16" s="32" customFormat="1" ht="48" customHeight="1">
      <c r="B9" s="39" t="s">
        <v>28</v>
      </c>
      <c r="C9" s="37"/>
      <c r="D9" s="37"/>
      <c r="E9" s="37"/>
      <c r="F9" s="37"/>
      <c r="G9" s="37"/>
      <c r="H9" s="37"/>
      <c r="I9" s="40"/>
      <c r="J9" s="40"/>
      <c r="K9" s="40"/>
    </row>
    <row r="10" spans="2:16">
      <c r="C10" s="23"/>
    </row>
    <row r="12" spans="2:16">
      <c r="C12" s="23"/>
    </row>
  </sheetData>
  <mergeCells count="3">
    <mergeCell ref="L6:N6"/>
    <mergeCell ref="B8:K8"/>
    <mergeCell ref="B9:K9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Główna lista urządzeń</vt:lpstr>
      <vt:lpstr>'Główna lista urządzeń'!Obszar_wydruku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2023-09-21T09:28:16Z</cp:lastPrinted>
  <dcterms:created xsi:type="dcterms:W3CDTF">2020-05-27T12:38:43Z</dcterms:created>
  <dcterms:modified xsi:type="dcterms:W3CDTF">2023-10-26T06:36:43Z</dcterms:modified>
</cp:coreProperties>
</file>